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4" i="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3"/>
  <c r="E3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"/>
  <c r="D29" i="1"/>
  <c r="D40"/>
  <c r="D17"/>
  <c r="D3"/>
  <c r="C24" i="2"/>
  <c r="D50" i="1" l="1"/>
</calcChain>
</file>

<file path=xl/sharedStrings.xml><?xml version="1.0" encoding="utf-8"?>
<sst xmlns="http://schemas.openxmlformats.org/spreadsheetml/2006/main" count="180" uniqueCount="154">
  <si>
    <t>TT</t>
  </si>
  <si>
    <t>Mã MH,</t>
  </si>
  <si>
    <t>MĐ</t>
  </si>
  <si>
    <t>Tên môn học, mô đun</t>
  </si>
  <si>
    <t xml:space="preserve">Số giờ lên lớp </t>
  </si>
  <si>
    <t>Số giờ</t>
  </si>
  <si>
    <t>tự học</t>
  </si>
  <si>
    <t>Tổng số</t>
  </si>
  <si>
    <t>Ghi chú</t>
  </si>
  <si>
    <t>Học kỳ 1</t>
  </si>
  <si>
    <t>Môn học, mô đun bắt buộc</t>
  </si>
  <si>
    <t>Chính trị</t>
  </si>
  <si>
    <t>Giáo dục thể chất 2</t>
  </si>
  <si>
    <t>Tin học</t>
  </si>
  <si>
    <t>Nhân trắc học</t>
  </si>
  <si>
    <t>Cơ sở thiết kế trang phục</t>
  </si>
  <si>
    <t>An toàn lao động</t>
  </si>
  <si>
    <t>Thiết bị may</t>
  </si>
  <si>
    <t>Thiết bị sản xuất Veston</t>
  </si>
  <si>
    <t>Vẽ kỹ thuật ngành may</t>
  </si>
  <si>
    <t>Thiết kế bộ Veston nữ</t>
  </si>
  <si>
    <t>Công nghệ may bộ Veston nữ</t>
  </si>
  <si>
    <t>Môn học, mô đun tự chọn</t>
  </si>
  <si>
    <t>Học kỳ 2</t>
  </si>
  <si>
    <t>Pháp luật</t>
  </si>
  <si>
    <t>Anh văn 2</t>
  </si>
  <si>
    <t>Thiết kế mẫu công nghiệp</t>
  </si>
  <si>
    <t>Quản lý chất lượng sản phẩm</t>
  </si>
  <si>
    <t>Thiết kế bộ veston nam</t>
  </si>
  <si>
    <t>Vật liệu may</t>
  </si>
  <si>
    <t>Lịch sử và xu hướng thời trang</t>
  </si>
  <si>
    <t xml:space="preserve">Marketing </t>
  </si>
  <si>
    <t>Thiết kế, cắt, may áo măng tô</t>
  </si>
  <si>
    <t>Thiết kế, cắt, may áo gile</t>
  </si>
  <si>
    <t>Học kỳ 3</t>
  </si>
  <si>
    <t>Công nghệ may bộ veston nam I</t>
  </si>
  <si>
    <t>Hoàn thiện sản phẩm Veston</t>
  </si>
  <si>
    <t>Thiết kế công nghệ sản xuất</t>
  </si>
  <si>
    <t>Thực tập sản xuất</t>
  </si>
  <si>
    <t>Thiết kế trên máy tính</t>
  </si>
  <si>
    <t>Anh văn chuyên ngành</t>
  </si>
  <si>
    <t>Cắt và chuẩn bị BTP công ngiệp</t>
  </si>
  <si>
    <t>Tổ chức sản xuất chuyền Veston</t>
  </si>
  <si>
    <t>Học kỳ 4</t>
  </si>
  <si>
    <t>Giáo dục quốc phòng - An ninh</t>
  </si>
  <si>
    <t>Công nghệ may  bộ Veston nam II</t>
  </si>
  <si>
    <t>Thiết kế công nghệ chuyền may bộ Veston nam</t>
  </si>
  <si>
    <t>Thiết kế công nghệ chuyền may  bộ Veston nữ</t>
  </si>
  <si>
    <t>Thực tập tốt nghiệp</t>
  </si>
  <si>
    <t>Giác sơ đồ trên máy tính</t>
  </si>
  <si>
    <t>Tổng cộng toàn khóa :</t>
  </si>
  <si>
    <t>II.2</t>
  </si>
  <si>
    <t>Các môn học, mô đun chuyên môn nghề</t>
  </si>
  <si>
    <t>MĐ 14</t>
  </si>
  <si>
    <t>Thiết kế bộ Veston nam</t>
  </si>
  <si>
    <t>MĐ 15</t>
  </si>
  <si>
    <t>MĐ 16</t>
  </si>
  <si>
    <t>MĐ 17</t>
  </si>
  <si>
    <t>Tiếng anh chuyên ngành</t>
  </si>
  <si>
    <t>MĐ 18</t>
  </si>
  <si>
    <t>MĐ 19</t>
  </si>
  <si>
    <t>Cắt và chuẩn bị bán thành phẩm công nghiệp</t>
  </si>
  <si>
    <t>MĐ 20</t>
  </si>
  <si>
    <t>MĐ 21</t>
  </si>
  <si>
    <t>Công nghệ may bộ Veston nam I</t>
  </si>
  <si>
    <t>MĐ 22</t>
  </si>
  <si>
    <t>Công nghệ may bộ Veston nam II</t>
  </si>
  <si>
    <t>MĐ 23</t>
  </si>
  <si>
    <t>MĐ24</t>
  </si>
  <si>
    <t>Hoàn thiện bộ sản phẩm Veston</t>
  </si>
  <si>
    <t>MĐ 26</t>
  </si>
  <si>
    <t>MĐ 27</t>
  </si>
  <si>
    <t>Thiết kế công nghệ chuyền may Veston nữ</t>
  </si>
  <si>
    <t>MĐ 28</t>
  </si>
  <si>
    <t>Kỹ thuật chế tạo cữ dưỡng</t>
  </si>
  <si>
    <t>MĐ 30</t>
  </si>
  <si>
    <t>Điều độ sản xuất</t>
  </si>
  <si>
    <t>MĐ 31</t>
  </si>
  <si>
    <t>MĐ 32</t>
  </si>
  <si>
    <t xml:space="preserve">Thực tập sản xuất </t>
  </si>
  <si>
    <t>MĐ 33</t>
  </si>
  <si>
    <t>MĐ 35</t>
  </si>
  <si>
    <t>Chi phí giá thành sản phẩm Veston</t>
  </si>
  <si>
    <t>MĐ 36</t>
  </si>
  <si>
    <t xml:space="preserve">Quản trị doanh nghiệp sản xuất may </t>
  </si>
  <si>
    <t xml:space="preserve">Ngô Ngọc Thúy </t>
  </si>
  <si>
    <t>An</t>
  </si>
  <si>
    <t xml:space="preserve">Nguyễn Thị Phương </t>
  </si>
  <si>
    <t>Diễm</t>
  </si>
  <si>
    <t xml:space="preserve">Nguyễn Thị Thu </t>
  </si>
  <si>
    <t>Hà</t>
  </si>
  <si>
    <t xml:space="preserve">Phạm Thị Thanh </t>
  </si>
  <si>
    <t>Hằng</t>
  </si>
  <si>
    <t>Trương Thị</t>
  </si>
  <si>
    <t xml:space="preserve">Lâm Thanh  </t>
  </si>
  <si>
    <t>Hảo</t>
  </si>
  <si>
    <t/>
  </si>
  <si>
    <t>Hồng</t>
  </si>
  <si>
    <t>Đỗ Thị Cẩm</t>
  </si>
  <si>
    <t>Hương</t>
  </si>
  <si>
    <t>Huỳnh Ngọc Lan</t>
  </si>
  <si>
    <t xml:space="preserve">Lại Thị Tuyết </t>
  </si>
  <si>
    <t xml:space="preserve">Nguyễn Thu  </t>
  </si>
  <si>
    <t>Phạm Thị Mỹ</t>
  </si>
  <si>
    <t>Huyền</t>
  </si>
  <si>
    <t xml:space="preserve">Võ Thị Thúy </t>
  </si>
  <si>
    <t>Kiều</t>
  </si>
  <si>
    <t xml:space="preserve">Nguyễn Thị  </t>
  </si>
  <si>
    <t>Lài</t>
  </si>
  <si>
    <t>Nguyễn Thị Thùy</t>
  </si>
  <si>
    <t>Linh</t>
  </si>
  <si>
    <t xml:space="preserve">Phan Thị Tuyết </t>
  </si>
  <si>
    <t>Mai</t>
  </si>
  <si>
    <t>Nguyễn Thị</t>
  </si>
  <si>
    <t>Mến</t>
  </si>
  <si>
    <t>Võ Thị Hà</t>
  </si>
  <si>
    <t>Mi</t>
  </si>
  <si>
    <t xml:space="preserve">Lê Thị Bích </t>
  </si>
  <si>
    <t>Ngoan</t>
  </si>
  <si>
    <t>Huỳnh Thị Tường</t>
  </si>
  <si>
    <t>Nhi</t>
  </si>
  <si>
    <t xml:space="preserve">Lê Thị Yến </t>
  </si>
  <si>
    <t>Trần Thị Ý</t>
  </si>
  <si>
    <t>Võ Thị Hồng</t>
  </si>
  <si>
    <t>Nhiên</t>
  </si>
  <si>
    <t xml:space="preserve">Kiều Thanh  </t>
  </si>
  <si>
    <t>Phú</t>
  </si>
  <si>
    <t xml:space="preserve">Phạm Thị Hồng </t>
  </si>
  <si>
    <t>Quyên</t>
  </si>
  <si>
    <t>Nguyễn Thị Mộng</t>
  </si>
  <si>
    <t>Quỳnh</t>
  </si>
  <si>
    <t>Lê Thái</t>
  </si>
  <si>
    <t>Song</t>
  </si>
  <si>
    <t>Phạm Thị Thu</t>
  </si>
  <si>
    <t>Sương</t>
  </si>
  <si>
    <t>Ngô Thị Thu</t>
  </si>
  <si>
    <t>Thảo</t>
  </si>
  <si>
    <t xml:space="preserve">Đỗ Thị Mộng </t>
  </si>
  <si>
    <t>Thu</t>
  </si>
  <si>
    <t xml:space="preserve">Lâm Anh  </t>
  </si>
  <si>
    <t>Thư</t>
  </si>
  <si>
    <t xml:space="preserve">Lê Thị Cẫm </t>
  </si>
  <si>
    <t>Tiên</t>
  </si>
  <si>
    <t>Trần Thị Diễm</t>
  </si>
  <si>
    <t>Trinh</t>
  </si>
  <si>
    <t xml:space="preserve">Lê Thị Kim </t>
  </si>
  <si>
    <t>Vui</t>
  </si>
  <si>
    <t>may tay</t>
  </si>
  <si>
    <t>may máy</t>
  </si>
  <si>
    <t>co tron</t>
  </si>
  <si>
    <t>tru</t>
  </si>
  <si>
    <t>vien</t>
  </si>
  <si>
    <t>so mi</t>
  </si>
  <si>
    <t>chuyen tiếp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</si>
</sst>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FF6600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top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8" fillId="0" borderId="9" xfId="1" applyNumberFormat="1" applyFont="1" applyFill="1" applyBorder="1" applyAlignment="1" applyProtection="1">
      <alignment horizontal="justify" vertical="center"/>
      <protection hidden="1"/>
    </xf>
    <xf numFmtId="0" fontId="9" fillId="0" borderId="10" xfId="1" applyNumberFormat="1" applyFont="1" applyFill="1" applyBorder="1" applyAlignment="1" applyProtection="1">
      <alignment horizontal="justify" vertical="center"/>
      <protection hidden="1"/>
    </xf>
    <xf numFmtId="0" fontId="10" fillId="0" borderId="0" xfId="0" applyFont="1" applyProtection="1">
      <protection locked="0"/>
    </xf>
    <xf numFmtId="0" fontId="11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6" fillId="0" borderId="0" xfId="0" applyFont="1"/>
    <xf numFmtId="164" fontId="12" fillId="0" borderId="0" xfId="1" applyNumberFormat="1" applyFont="1" applyProtection="1">
      <protection locked="0"/>
    </xf>
    <xf numFmtId="164" fontId="6" fillId="0" borderId="0" xfId="0" applyNumberFormat="1" applyFont="1"/>
  </cellXfs>
  <cellStyles count="2">
    <cellStyle name="Normal" xfId="0" builtinId="0"/>
    <cellStyle name="Normal_BANG DIEM HOC PHAN TCCN HK 0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topLeftCell="A37" workbookViewId="0">
      <selection activeCell="C47" sqref="C47"/>
    </sheetView>
  </sheetViews>
  <sheetFormatPr defaultRowHeight="15"/>
  <cols>
    <col min="3" max="3" width="39.42578125" customWidth="1"/>
    <col min="9" max="9" width="30.85546875" customWidth="1"/>
  </cols>
  <sheetData>
    <row r="1" spans="1:7" ht="23.25" customHeight="1">
      <c r="A1" s="24" t="s">
        <v>0</v>
      </c>
      <c r="B1" s="1" t="s">
        <v>1</v>
      </c>
      <c r="C1" s="24" t="s">
        <v>3</v>
      </c>
      <c r="D1" s="24" t="s">
        <v>4</v>
      </c>
      <c r="E1" s="1" t="s">
        <v>5</v>
      </c>
      <c r="F1" s="24" t="s">
        <v>7</v>
      </c>
      <c r="G1" s="24" t="s">
        <v>8</v>
      </c>
    </row>
    <row r="2" spans="1:7" ht="23.25" customHeight="1" thickBot="1">
      <c r="A2" s="25"/>
      <c r="B2" s="2" t="s">
        <v>2</v>
      </c>
      <c r="C2" s="25"/>
      <c r="D2" s="25"/>
      <c r="E2" s="2" t="s">
        <v>6</v>
      </c>
      <c r="F2" s="25"/>
      <c r="G2" s="25"/>
    </row>
    <row r="3" spans="1:7" ht="23.25" customHeight="1" thickBot="1">
      <c r="A3" s="18" t="s">
        <v>9</v>
      </c>
      <c r="B3" s="19"/>
      <c r="C3" s="20"/>
      <c r="D3" s="2">
        <f>SUM(D5:D15)</f>
        <v>450</v>
      </c>
      <c r="E3" s="2">
        <v>180</v>
      </c>
      <c r="F3" s="2">
        <v>630</v>
      </c>
      <c r="G3" s="2"/>
    </row>
    <row r="4" spans="1:7" ht="23.25" customHeight="1" thickBot="1">
      <c r="A4" s="18" t="s">
        <v>10</v>
      </c>
      <c r="B4" s="19"/>
      <c r="C4" s="20"/>
      <c r="D4" s="3"/>
      <c r="E4" s="3"/>
      <c r="F4" s="3"/>
      <c r="G4" s="3"/>
    </row>
    <row r="5" spans="1:7" ht="23.25" customHeight="1" thickBot="1">
      <c r="A5" s="4">
        <v>1</v>
      </c>
      <c r="B5" s="3"/>
      <c r="C5" s="5" t="s">
        <v>11</v>
      </c>
      <c r="D5" s="3">
        <v>30</v>
      </c>
      <c r="E5" s="3"/>
      <c r="F5" s="3">
        <v>30</v>
      </c>
      <c r="G5" s="3"/>
    </row>
    <row r="6" spans="1:7" ht="23.25" customHeight="1" thickBot="1">
      <c r="A6" s="4">
        <v>2</v>
      </c>
      <c r="B6" s="6"/>
      <c r="C6" s="7" t="s">
        <v>12</v>
      </c>
      <c r="D6" s="3">
        <v>30</v>
      </c>
      <c r="E6" s="3"/>
      <c r="F6" s="3">
        <v>30</v>
      </c>
      <c r="G6" s="3"/>
    </row>
    <row r="7" spans="1:7" ht="23.25" customHeight="1" thickBot="1">
      <c r="A7" s="4">
        <v>3</v>
      </c>
      <c r="B7" s="3"/>
      <c r="C7" s="5" t="s">
        <v>13</v>
      </c>
      <c r="D7" s="3">
        <v>30</v>
      </c>
      <c r="E7" s="3"/>
      <c r="F7" s="3">
        <v>30</v>
      </c>
      <c r="G7" s="3"/>
    </row>
    <row r="8" spans="1:7" ht="23.25" customHeight="1" thickBot="1">
      <c r="A8" s="4">
        <v>4</v>
      </c>
      <c r="B8" s="6"/>
      <c r="C8" s="7" t="s">
        <v>14</v>
      </c>
      <c r="D8" s="3">
        <v>30</v>
      </c>
      <c r="E8" s="3">
        <v>15</v>
      </c>
      <c r="F8" s="3">
        <v>45</v>
      </c>
      <c r="G8" s="3"/>
    </row>
    <row r="9" spans="1:7" ht="23.25" customHeight="1" thickBot="1">
      <c r="A9" s="4">
        <v>5</v>
      </c>
      <c r="B9" s="6"/>
      <c r="C9" s="7" t="s">
        <v>15</v>
      </c>
      <c r="D9" s="3">
        <v>30</v>
      </c>
      <c r="E9" s="3">
        <v>15</v>
      </c>
      <c r="F9" s="3">
        <v>45</v>
      </c>
      <c r="G9" s="3"/>
    </row>
    <row r="10" spans="1:7" ht="23.25" customHeight="1" thickBot="1">
      <c r="A10" s="4">
        <v>6</v>
      </c>
      <c r="B10" s="6"/>
      <c r="C10" s="7" t="s">
        <v>16</v>
      </c>
      <c r="D10" s="3">
        <v>30</v>
      </c>
      <c r="E10" s="3">
        <v>15</v>
      </c>
      <c r="F10" s="3">
        <v>45</v>
      </c>
      <c r="G10" s="3"/>
    </row>
    <row r="11" spans="1:7" ht="23.25" customHeight="1" thickBot="1">
      <c r="A11" s="4">
        <v>7</v>
      </c>
      <c r="B11" s="6"/>
      <c r="C11" s="7" t="s">
        <v>17</v>
      </c>
      <c r="D11" s="3">
        <v>30</v>
      </c>
      <c r="E11" s="3">
        <v>15</v>
      </c>
      <c r="F11" s="3">
        <v>45</v>
      </c>
      <c r="G11" s="3"/>
    </row>
    <row r="12" spans="1:7" ht="23.25" customHeight="1" thickBot="1">
      <c r="A12" s="4">
        <v>8</v>
      </c>
      <c r="B12" s="6"/>
      <c r="C12" s="7" t="s">
        <v>18</v>
      </c>
      <c r="D12" s="3">
        <v>30</v>
      </c>
      <c r="E12" s="3">
        <v>15</v>
      </c>
      <c r="F12" s="3">
        <v>45</v>
      </c>
      <c r="G12" s="3"/>
    </row>
    <row r="13" spans="1:7" ht="23.25" customHeight="1" thickBot="1">
      <c r="A13" s="4">
        <v>9</v>
      </c>
      <c r="B13" s="6"/>
      <c r="C13" s="7" t="s">
        <v>19</v>
      </c>
      <c r="D13" s="3">
        <v>30</v>
      </c>
      <c r="E13" s="3">
        <v>15</v>
      </c>
      <c r="F13" s="3">
        <v>45</v>
      </c>
      <c r="G13" s="3"/>
    </row>
    <row r="14" spans="1:7" ht="23.25" customHeight="1" thickBot="1">
      <c r="A14" s="4">
        <v>10</v>
      </c>
      <c r="B14" s="6"/>
      <c r="C14" s="7" t="s">
        <v>20</v>
      </c>
      <c r="D14" s="3">
        <v>60</v>
      </c>
      <c r="E14" s="3">
        <v>30</v>
      </c>
      <c r="F14" s="3">
        <v>90</v>
      </c>
      <c r="G14" s="3"/>
    </row>
    <row r="15" spans="1:7" ht="23.25" customHeight="1" thickBot="1">
      <c r="A15" s="4">
        <v>11</v>
      </c>
      <c r="B15" s="6"/>
      <c r="C15" s="7" t="s">
        <v>21</v>
      </c>
      <c r="D15" s="3">
        <v>120</v>
      </c>
      <c r="E15" s="3">
        <v>60</v>
      </c>
      <c r="F15" s="3">
        <v>180</v>
      </c>
      <c r="G15" s="3"/>
    </row>
    <row r="16" spans="1:7" ht="23.25" customHeight="1" thickBot="1">
      <c r="A16" s="18" t="s">
        <v>22</v>
      </c>
      <c r="B16" s="19"/>
      <c r="C16" s="20"/>
      <c r="D16" s="3">
        <v>0</v>
      </c>
      <c r="E16" s="3"/>
      <c r="F16" s="3"/>
      <c r="G16" s="3"/>
    </row>
    <row r="17" spans="1:14" ht="23.25" customHeight="1" thickBot="1">
      <c r="A17" s="18" t="s">
        <v>23</v>
      </c>
      <c r="B17" s="19"/>
      <c r="C17" s="20"/>
      <c r="D17" s="2">
        <f>SUM(D19:D28)</f>
        <v>495</v>
      </c>
      <c r="E17" s="2">
        <v>180</v>
      </c>
      <c r="F17" s="2">
        <v>615</v>
      </c>
      <c r="G17" s="2"/>
    </row>
    <row r="18" spans="1:14" ht="23.25" customHeight="1" thickBot="1">
      <c r="A18" s="18" t="s">
        <v>10</v>
      </c>
      <c r="B18" s="19"/>
      <c r="C18" s="20"/>
      <c r="D18" s="2"/>
      <c r="E18" s="2"/>
      <c r="F18" s="2"/>
      <c r="G18" s="2"/>
    </row>
    <row r="19" spans="1:14" ht="23.25" customHeight="1" thickBot="1">
      <c r="A19" s="4">
        <v>1</v>
      </c>
      <c r="B19" s="6"/>
      <c r="C19" s="7" t="s">
        <v>24</v>
      </c>
      <c r="D19" s="3">
        <v>15</v>
      </c>
      <c r="E19" s="3"/>
      <c r="F19" s="3">
        <v>15</v>
      </c>
      <c r="G19" s="3"/>
    </row>
    <row r="20" spans="1:14" ht="23.25" customHeight="1" thickBot="1">
      <c r="A20" s="4">
        <v>2</v>
      </c>
      <c r="B20" s="6"/>
      <c r="C20" s="7" t="s">
        <v>25</v>
      </c>
      <c r="D20" s="3">
        <v>60</v>
      </c>
      <c r="E20" s="3"/>
      <c r="F20" s="3">
        <v>60</v>
      </c>
      <c r="G20" s="3"/>
    </row>
    <row r="21" spans="1:14" ht="23.25" customHeight="1" thickBot="1">
      <c r="A21" s="4">
        <v>3</v>
      </c>
      <c r="B21" s="6"/>
      <c r="C21" s="7" t="s">
        <v>35</v>
      </c>
      <c r="D21" s="3">
        <v>120</v>
      </c>
      <c r="E21" s="3">
        <v>60</v>
      </c>
      <c r="F21" s="3">
        <v>180</v>
      </c>
      <c r="G21" s="3"/>
      <c r="I21" s="7"/>
      <c r="J21" s="3"/>
      <c r="K21" s="3"/>
      <c r="L21" s="3"/>
    </row>
    <row r="22" spans="1:14" ht="23.25" customHeight="1" thickBot="1">
      <c r="A22" s="4">
        <v>4</v>
      </c>
      <c r="B22" s="6"/>
      <c r="C22" s="7" t="s">
        <v>28</v>
      </c>
      <c r="D22" s="3">
        <v>90</v>
      </c>
      <c r="E22" s="3">
        <v>45</v>
      </c>
      <c r="F22" s="3">
        <v>135</v>
      </c>
      <c r="G22" s="3"/>
      <c r="I22" s="4"/>
      <c r="J22" s="6"/>
      <c r="K22" s="7"/>
      <c r="L22" s="3"/>
      <c r="M22" s="3"/>
      <c r="N22" s="3"/>
    </row>
    <row r="23" spans="1:14" ht="23.25" customHeight="1" thickBot="1">
      <c r="A23" s="4">
        <v>5</v>
      </c>
      <c r="B23" s="6"/>
      <c r="C23" s="7" t="s">
        <v>29</v>
      </c>
      <c r="D23" s="3">
        <v>30</v>
      </c>
      <c r="E23" s="3">
        <v>15</v>
      </c>
      <c r="F23" s="3">
        <v>45</v>
      </c>
      <c r="G23" s="3"/>
    </row>
    <row r="24" spans="1:14" ht="23.25" customHeight="1" thickBot="1">
      <c r="A24" s="18" t="s">
        <v>22</v>
      </c>
      <c r="B24" s="19"/>
      <c r="C24" s="20"/>
      <c r="D24" s="3"/>
      <c r="E24" s="3"/>
      <c r="F24" s="3"/>
      <c r="G24" s="3"/>
    </row>
    <row r="25" spans="1:14" ht="23.25" customHeight="1" thickBot="1">
      <c r="A25" s="4">
        <v>6</v>
      </c>
      <c r="B25" s="3"/>
      <c r="C25" s="5" t="s">
        <v>30</v>
      </c>
      <c r="D25" s="3">
        <v>30</v>
      </c>
      <c r="E25" s="3">
        <v>15</v>
      </c>
      <c r="F25" s="3">
        <v>45</v>
      </c>
      <c r="G25" s="3"/>
    </row>
    <row r="26" spans="1:14" ht="23.25" customHeight="1" thickBot="1">
      <c r="A26" s="4">
        <v>7</v>
      </c>
      <c r="B26" s="3"/>
      <c r="C26" s="5" t="s">
        <v>31</v>
      </c>
      <c r="D26" s="3">
        <v>30</v>
      </c>
      <c r="E26" s="3">
        <v>15</v>
      </c>
      <c r="F26" s="3">
        <v>45</v>
      </c>
      <c r="G26" s="3"/>
    </row>
    <row r="27" spans="1:14" ht="23.25" customHeight="1" thickBot="1">
      <c r="A27" s="4">
        <v>8</v>
      </c>
      <c r="B27" s="3"/>
      <c r="C27" s="5" t="s">
        <v>32</v>
      </c>
      <c r="D27" s="3">
        <v>60</v>
      </c>
      <c r="E27" s="3">
        <v>30</v>
      </c>
      <c r="F27" s="3">
        <v>90</v>
      </c>
      <c r="G27" s="3"/>
    </row>
    <row r="28" spans="1:14" ht="23.25" customHeight="1" thickBot="1">
      <c r="A28" s="4">
        <v>9</v>
      </c>
      <c r="B28" s="3"/>
      <c r="C28" s="5" t="s">
        <v>33</v>
      </c>
      <c r="D28" s="3">
        <v>60</v>
      </c>
      <c r="E28" s="3">
        <v>30</v>
      </c>
      <c r="F28" s="3">
        <v>90</v>
      </c>
      <c r="G28" s="3"/>
    </row>
    <row r="29" spans="1:14" ht="23.25" customHeight="1" thickBot="1">
      <c r="A29" s="18" t="s">
        <v>34</v>
      </c>
      <c r="B29" s="19"/>
      <c r="C29" s="20"/>
      <c r="D29" s="2">
        <f>SUM(D31:D39)</f>
        <v>400</v>
      </c>
      <c r="E29" s="2">
        <v>205</v>
      </c>
      <c r="F29" s="2">
        <v>6155</v>
      </c>
      <c r="G29" s="2"/>
    </row>
    <row r="30" spans="1:14" ht="23.25" customHeight="1" thickBot="1">
      <c r="A30" s="18" t="s">
        <v>10</v>
      </c>
      <c r="B30" s="19"/>
      <c r="C30" s="20"/>
      <c r="D30" s="2"/>
      <c r="E30" s="2"/>
      <c r="F30" s="2"/>
      <c r="G30" s="2"/>
    </row>
    <row r="31" spans="1:14" ht="23.25" customHeight="1" thickBot="1">
      <c r="A31" s="4">
        <v>1</v>
      </c>
      <c r="B31" s="6"/>
      <c r="C31" s="7" t="s">
        <v>26</v>
      </c>
      <c r="D31" s="3">
        <v>30</v>
      </c>
      <c r="E31" s="3">
        <v>15</v>
      </c>
      <c r="F31" s="3">
        <v>45</v>
      </c>
      <c r="G31" s="3"/>
    </row>
    <row r="32" spans="1:14" ht="23.25" customHeight="1" thickBot="1">
      <c r="A32" s="4">
        <v>2</v>
      </c>
      <c r="B32" s="6"/>
      <c r="C32" s="7" t="s">
        <v>45</v>
      </c>
      <c r="D32" s="3">
        <v>100</v>
      </c>
      <c r="E32" s="3">
        <v>50</v>
      </c>
      <c r="F32" s="3">
        <v>150</v>
      </c>
      <c r="G32" s="3"/>
    </row>
    <row r="33" spans="1:7" ht="23.25" customHeight="1" thickBot="1">
      <c r="A33" s="4">
        <v>3</v>
      </c>
      <c r="B33" s="6"/>
      <c r="C33" s="7" t="s">
        <v>37</v>
      </c>
      <c r="D33" s="3">
        <v>50</v>
      </c>
      <c r="E33" s="3">
        <v>25</v>
      </c>
      <c r="F33" s="3">
        <v>75</v>
      </c>
      <c r="G33" s="3"/>
    </row>
    <row r="34" spans="1:7" ht="23.25" customHeight="1" thickBot="1">
      <c r="A34" s="4">
        <v>4</v>
      </c>
      <c r="B34" s="6"/>
      <c r="C34" s="7" t="s">
        <v>27</v>
      </c>
      <c r="D34" s="3">
        <v>30</v>
      </c>
      <c r="E34" s="3">
        <v>15</v>
      </c>
      <c r="F34" s="3">
        <v>45</v>
      </c>
      <c r="G34" s="3"/>
    </row>
    <row r="35" spans="1:7" ht="36.75" customHeight="1" thickBot="1">
      <c r="A35" s="4">
        <v>5</v>
      </c>
      <c r="B35" s="6"/>
      <c r="C35" s="5" t="s">
        <v>47</v>
      </c>
      <c r="D35" s="3">
        <v>100</v>
      </c>
      <c r="E35" s="3">
        <v>50</v>
      </c>
      <c r="F35" s="3">
        <v>150</v>
      </c>
      <c r="G35" s="3"/>
    </row>
    <row r="36" spans="1:7" ht="23.25" customHeight="1" thickBot="1">
      <c r="A36" s="18" t="s">
        <v>22</v>
      </c>
      <c r="B36" s="19"/>
      <c r="C36" s="20"/>
      <c r="D36" s="3"/>
      <c r="E36" s="3"/>
      <c r="F36" s="3"/>
      <c r="G36" s="3"/>
    </row>
    <row r="37" spans="1:7" ht="23.25" customHeight="1" thickBot="1">
      <c r="A37" s="4">
        <v>6</v>
      </c>
      <c r="B37" s="6"/>
      <c r="C37" s="5" t="s">
        <v>39</v>
      </c>
      <c r="D37" s="3">
        <v>30</v>
      </c>
      <c r="E37" s="3">
        <v>15</v>
      </c>
      <c r="F37" s="3">
        <v>45</v>
      </c>
      <c r="G37" s="3"/>
    </row>
    <row r="38" spans="1:7" ht="23.25" customHeight="1" thickBot="1">
      <c r="A38" s="4">
        <v>7</v>
      </c>
      <c r="B38" s="6"/>
      <c r="C38" s="7" t="s">
        <v>40</v>
      </c>
      <c r="D38" s="3">
        <v>30</v>
      </c>
      <c r="E38" s="3">
        <v>15</v>
      </c>
      <c r="F38" s="3">
        <v>45</v>
      </c>
      <c r="G38" s="3"/>
    </row>
    <row r="39" spans="1:7" ht="23.25" customHeight="1" thickBot="1">
      <c r="A39" s="4">
        <v>8</v>
      </c>
      <c r="B39" s="3"/>
      <c r="C39" s="5" t="s">
        <v>41</v>
      </c>
      <c r="D39" s="3">
        <v>30</v>
      </c>
      <c r="E39" s="3">
        <v>15</v>
      </c>
      <c r="F39" s="3">
        <v>45</v>
      </c>
      <c r="G39" s="3"/>
    </row>
    <row r="40" spans="1:7" ht="23.25" customHeight="1" thickBot="1">
      <c r="A40" s="18" t="s">
        <v>43</v>
      </c>
      <c r="B40" s="19"/>
      <c r="C40" s="20"/>
      <c r="D40" s="2">
        <f>SUM(D42:D49)</f>
        <v>425</v>
      </c>
      <c r="E40" s="2"/>
      <c r="F40" s="2"/>
      <c r="G40" s="2"/>
    </row>
    <row r="41" spans="1:7" ht="23.25" customHeight="1" thickBot="1">
      <c r="A41" s="18" t="s">
        <v>10</v>
      </c>
      <c r="B41" s="19"/>
      <c r="C41" s="20"/>
      <c r="D41" s="2"/>
      <c r="E41" s="2">
        <v>215</v>
      </c>
      <c r="F41" s="2">
        <v>690</v>
      </c>
      <c r="G41" s="2"/>
    </row>
    <row r="42" spans="1:7" ht="23.25" customHeight="1" thickBot="1">
      <c r="A42" s="4">
        <v>1</v>
      </c>
      <c r="B42" s="6"/>
      <c r="C42" s="7" t="s">
        <v>44</v>
      </c>
      <c r="D42" s="3">
        <v>45</v>
      </c>
      <c r="E42" s="3"/>
      <c r="F42" s="3">
        <v>45</v>
      </c>
      <c r="G42" s="3"/>
    </row>
    <row r="43" spans="1:7" ht="23.25" customHeight="1" thickBot="1">
      <c r="A43" s="4">
        <v>2</v>
      </c>
      <c r="B43" s="6"/>
      <c r="C43" s="7" t="s">
        <v>36</v>
      </c>
      <c r="D43" s="3">
        <v>30</v>
      </c>
      <c r="E43" s="3">
        <v>15</v>
      </c>
      <c r="F43" s="3">
        <v>45</v>
      </c>
      <c r="G43" s="3"/>
    </row>
    <row r="44" spans="1:7" ht="47.25" customHeight="1" thickBot="1">
      <c r="A44" s="4">
        <v>3</v>
      </c>
      <c r="B44" s="6"/>
      <c r="C44" s="5" t="s">
        <v>46</v>
      </c>
      <c r="D44" s="3">
        <v>100</v>
      </c>
      <c r="E44" s="3">
        <v>50</v>
      </c>
      <c r="F44" s="3">
        <v>150</v>
      </c>
      <c r="G44" s="3"/>
    </row>
    <row r="45" spans="1:7" ht="39.75" customHeight="1" thickBot="1">
      <c r="A45" s="4">
        <v>4</v>
      </c>
      <c r="B45" s="6"/>
      <c r="C45" s="7" t="s">
        <v>42</v>
      </c>
      <c r="D45" s="3">
        <v>40</v>
      </c>
      <c r="E45" s="3">
        <v>20</v>
      </c>
      <c r="F45" s="3">
        <v>60</v>
      </c>
      <c r="G45" s="3"/>
    </row>
    <row r="46" spans="1:7" ht="23.25" customHeight="1" thickBot="1">
      <c r="A46" s="4">
        <v>5</v>
      </c>
      <c r="B46" s="6"/>
      <c r="C46" s="7" t="s">
        <v>38</v>
      </c>
      <c r="D46" s="3">
        <v>80</v>
      </c>
      <c r="E46" s="3">
        <v>40</v>
      </c>
      <c r="F46" s="3">
        <v>120</v>
      </c>
      <c r="G46" s="3"/>
    </row>
    <row r="47" spans="1:7" ht="23.25" customHeight="1" thickBot="1">
      <c r="A47" s="4">
        <v>6</v>
      </c>
      <c r="B47" s="6"/>
      <c r="C47" s="7" t="s">
        <v>48</v>
      </c>
      <c r="D47" s="3">
        <v>100</v>
      </c>
      <c r="E47" s="3">
        <v>50</v>
      </c>
      <c r="F47" s="3">
        <v>150</v>
      </c>
      <c r="G47" s="3"/>
    </row>
    <row r="48" spans="1:7" ht="23.25" customHeight="1" thickBot="1">
      <c r="A48" s="18" t="s">
        <v>22</v>
      </c>
      <c r="B48" s="19"/>
      <c r="C48" s="20"/>
      <c r="D48" s="3"/>
      <c r="E48" s="3"/>
      <c r="F48" s="3"/>
      <c r="G48" s="3"/>
    </row>
    <row r="49" spans="1:7" ht="23.25" customHeight="1" thickBot="1">
      <c r="A49" s="4">
        <v>7</v>
      </c>
      <c r="B49" s="3"/>
      <c r="C49" s="5" t="s">
        <v>49</v>
      </c>
      <c r="D49" s="3">
        <v>30</v>
      </c>
      <c r="E49" s="3">
        <v>15</v>
      </c>
      <c r="F49" s="3">
        <v>45</v>
      </c>
      <c r="G49" s="3"/>
    </row>
    <row r="50" spans="1:7" ht="23.25" customHeight="1" thickBot="1">
      <c r="A50" s="21" t="s">
        <v>50</v>
      </c>
      <c r="B50" s="22"/>
      <c r="C50" s="23"/>
      <c r="D50" s="2">
        <f>D40+D29+D17+D3</f>
        <v>1770</v>
      </c>
      <c r="E50" s="2">
        <v>780</v>
      </c>
      <c r="F50" s="2">
        <v>2550</v>
      </c>
      <c r="G50" s="8"/>
    </row>
  </sheetData>
  <mergeCells count="18">
    <mergeCell ref="A3:C3"/>
    <mergeCell ref="A1:A2"/>
    <mergeCell ref="C1:C2"/>
    <mergeCell ref="D1:D2"/>
    <mergeCell ref="F1:F2"/>
    <mergeCell ref="G1:G2"/>
    <mergeCell ref="A50:C50"/>
    <mergeCell ref="A4:C4"/>
    <mergeCell ref="A16:C16"/>
    <mergeCell ref="A17:C17"/>
    <mergeCell ref="A18:C18"/>
    <mergeCell ref="A24:C24"/>
    <mergeCell ref="A29:C29"/>
    <mergeCell ref="A30:C30"/>
    <mergeCell ref="A36:C36"/>
    <mergeCell ref="A40:C40"/>
    <mergeCell ref="A41:C41"/>
    <mergeCell ref="A48:C4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B1" sqref="B1"/>
    </sheetView>
  </sheetViews>
  <sheetFormatPr defaultRowHeight="15"/>
  <cols>
    <col min="2" max="2" width="39.7109375" customWidth="1"/>
    <col min="3" max="3" width="10.7109375" customWidth="1"/>
  </cols>
  <sheetData>
    <row r="1" spans="1:6" ht="15.75" thickBot="1">
      <c r="B1" t="s">
        <v>153</v>
      </c>
    </row>
    <row r="2" spans="1:6" ht="17.25" customHeight="1" thickBot="1">
      <c r="A2" s="9" t="s">
        <v>51</v>
      </c>
      <c r="B2" s="10" t="s">
        <v>52</v>
      </c>
      <c r="C2" s="11"/>
      <c r="D2" s="11"/>
      <c r="E2" s="11"/>
      <c r="F2" s="11"/>
    </row>
    <row r="3" spans="1:6" ht="17.25" customHeight="1" thickBot="1">
      <c r="A3" s="12" t="s">
        <v>53</v>
      </c>
      <c r="B3" s="5" t="s">
        <v>54</v>
      </c>
      <c r="C3" s="13">
        <v>30</v>
      </c>
      <c r="D3" s="14"/>
      <c r="E3" s="14"/>
      <c r="F3" s="14"/>
    </row>
    <row r="4" spans="1:6" ht="17.25" customHeight="1" thickBot="1">
      <c r="A4" s="12" t="s">
        <v>55</v>
      </c>
      <c r="B4" s="5" t="s">
        <v>20</v>
      </c>
      <c r="C4" s="13">
        <v>30</v>
      </c>
      <c r="D4" s="14"/>
      <c r="E4" s="14"/>
      <c r="F4" s="14"/>
    </row>
    <row r="5" spans="1:6" ht="17.25" customHeight="1" thickBot="1">
      <c r="A5" s="12" t="s">
        <v>56</v>
      </c>
      <c r="B5" s="5" t="s">
        <v>26</v>
      </c>
      <c r="C5" s="13">
        <v>30</v>
      </c>
      <c r="D5" s="14"/>
      <c r="E5" s="14"/>
      <c r="F5" s="14"/>
    </row>
    <row r="6" spans="1:6" ht="17.25" customHeight="1" thickBot="1">
      <c r="A6" s="12" t="s">
        <v>57</v>
      </c>
      <c r="B6" s="5" t="s">
        <v>58</v>
      </c>
      <c r="C6" s="13"/>
      <c r="D6" s="14"/>
      <c r="E6" s="14"/>
      <c r="F6" s="14"/>
    </row>
    <row r="7" spans="1:6" ht="17.25" customHeight="1" thickBot="1">
      <c r="A7" s="12" t="s">
        <v>59</v>
      </c>
      <c r="B7" s="5" t="s">
        <v>39</v>
      </c>
      <c r="C7" s="13">
        <v>30</v>
      </c>
      <c r="D7" s="14"/>
      <c r="E7" s="14"/>
      <c r="F7" s="14"/>
    </row>
    <row r="8" spans="1:6" ht="17.25" customHeight="1" thickBot="1">
      <c r="A8" s="12" t="s">
        <v>60</v>
      </c>
      <c r="B8" s="5" t="s">
        <v>61</v>
      </c>
      <c r="C8" s="13"/>
      <c r="D8" s="13"/>
      <c r="E8" s="13"/>
      <c r="F8" s="13"/>
    </row>
    <row r="9" spans="1:6" ht="17.25" customHeight="1" thickBot="1">
      <c r="A9" s="12" t="s">
        <v>62</v>
      </c>
      <c r="B9" s="5" t="s">
        <v>18</v>
      </c>
      <c r="C9" s="13">
        <v>30</v>
      </c>
      <c r="D9" s="14"/>
      <c r="E9" s="14"/>
      <c r="F9" s="14"/>
    </row>
    <row r="10" spans="1:6" ht="17.25" customHeight="1" thickBot="1">
      <c r="A10" s="12" t="s">
        <v>63</v>
      </c>
      <c r="B10" s="5" t="s">
        <v>64</v>
      </c>
      <c r="C10" s="13">
        <v>45</v>
      </c>
      <c r="D10" s="14"/>
      <c r="E10" s="14"/>
      <c r="F10" s="14"/>
    </row>
    <row r="11" spans="1:6" ht="17.25" customHeight="1" thickBot="1">
      <c r="A11" s="12" t="s">
        <v>65</v>
      </c>
      <c r="B11" s="5" t="s">
        <v>66</v>
      </c>
      <c r="C11" s="13">
        <v>45</v>
      </c>
      <c r="D11" s="14"/>
      <c r="E11" s="14"/>
      <c r="F11" s="14"/>
    </row>
    <row r="12" spans="1:6" ht="17.25" customHeight="1" thickBot="1">
      <c r="A12" s="12" t="s">
        <v>67</v>
      </c>
      <c r="B12" s="5" t="s">
        <v>21</v>
      </c>
      <c r="C12" s="13">
        <v>30</v>
      </c>
      <c r="D12" s="13"/>
      <c r="E12" s="13"/>
      <c r="F12" s="13"/>
    </row>
    <row r="13" spans="1:6" ht="17.25" customHeight="1" thickBot="1">
      <c r="A13" s="12" t="s">
        <v>68</v>
      </c>
      <c r="B13" s="5" t="s">
        <v>69</v>
      </c>
      <c r="C13" s="13"/>
      <c r="D13" s="13"/>
      <c r="E13" s="13"/>
      <c r="F13" s="13"/>
    </row>
    <row r="14" spans="1:6" ht="17.25" customHeight="1" thickBot="1">
      <c r="A14" s="12" t="s">
        <v>70</v>
      </c>
      <c r="B14" s="5" t="s">
        <v>46</v>
      </c>
      <c r="C14" s="13">
        <v>30</v>
      </c>
      <c r="D14" s="14"/>
      <c r="E14" s="14"/>
      <c r="F14" s="14"/>
    </row>
    <row r="15" spans="1:6" ht="17.25" customHeight="1" thickBot="1">
      <c r="A15" s="12" t="s">
        <v>71</v>
      </c>
      <c r="B15" s="5" t="s">
        <v>72</v>
      </c>
      <c r="C15" s="13">
        <v>30</v>
      </c>
      <c r="D15" s="14"/>
      <c r="E15" s="14"/>
      <c r="F15" s="14"/>
    </row>
    <row r="16" spans="1:6" ht="17.25" customHeight="1" thickBot="1">
      <c r="A16" s="12" t="s">
        <v>73</v>
      </c>
      <c r="B16" s="5" t="s">
        <v>74</v>
      </c>
      <c r="C16" s="13">
        <v>30</v>
      </c>
      <c r="D16" s="14"/>
      <c r="E16" s="14"/>
      <c r="F16" s="14"/>
    </row>
    <row r="17" spans="1:6" ht="17.25" customHeight="1" thickBot="1">
      <c r="A17" s="12"/>
      <c r="B17" s="5"/>
      <c r="C17" s="13"/>
      <c r="D17" s="6"/>
      <c r="E17" s="6"/>
      <c r="F17" s="6"/>
    </row>
    <row r="18" spans="1:6" ht="17.25" customHeight="1" thickBot="1">
      <c r="A18" s="12" t="s">
        <v>75</v>
      </c>
      <c r="B18" s="5" t="s">
        <v>76</v>
      </c>
      <c r="C18" s="13">
        <v>30</v>
      </c>
      <c r="D18" s="14"/>
      <c r="E18" s="14"/>
      <c r="F18" s="14"/>
    </row>
    <row r="19" spans="1:6" ht="17.25" customHeight="1" thickBot="1">
      <c r="A19" s="12" t="s">
        <v>77</v>
      </c>
      <c r="B19" s="5" t="s">
        <v>42</v>
      </c>
      <c r="C19" s="13"/>
      <c r="D19" s="14"/>
      <c r="E19" s="14"/>
      <c r="F19" s="14"/>
    </row>
    <row r="20" spans="1:6" ht="17.25" customHeight="1" thickBot="1">
      <c r="A20" s="12" t="s">
        <v>78</v>
      </c>
      <c r="B20" s="5" t="s">
        <v>79</v>
      </c>
      <c r="C20" s="13">
        <v>60</v>
      </c>
      <c r="D20" s="14"/>
      <c r="E20" s="14"/>
      <c r="F20" s="14"/>
    </row>
    <row r="21" spans="1:6" ht="17.25" customHeight="1" thickBot="1">
      <c r="A21" s="12" t="s">
        <v>80</v>
      </c>
      <c r="B21" s="5" t="s">
        <v>48</v>
      </c>
      <c r="C21" s="13">
        <v>130</v>
      </c>
      <c r="D21" s="13"/>
      <c r="E21" s="13"/>
      <c r="F21" s="13"/>
    </row>
    <row r="22" spans="1:6" ht="17.25" customHeight="1" thickBot="1">
      <c r="A22" s="9" t="s">
        <v>81</v>
      </c>
      <c r="B22" s="15" t="s">
        <v>82</v>
      </c>
      <c r="C22" s="16">
        <v>30</v>
      </c>
      <c r="D22" s="17"/>
      <c r="E22" s="17"/>
      <c r="F22" s="17"/>
    </row>
    <row r="23" spans="1:6" ht="17.25" customHeight="1" thickBot="1">
      <c r="A23" s="12" t="s">
        <v>83</v>
      </c>
      <c r="B23" s="5" t="s">
        <v>84</v>
      </c>
      <c r="C23" s="6">
        <v>30</v>
      </c>
      <c r="D23" s="14"/>
      <c r="E23" s="14"/>
      <c r="F23" s="14"/>
    </row>
    <row r="24" spans="1:6">
      <c r="C24">
        <f>SUM(C3:C23)</f>
        <v>640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0"/>
  <sheetViews>
    <sheetView workbookViewId="0">
      <selection activeCell="K3" sqref="K3:K39"/>
    </sheetView>
  </sheetViews>
  <sheetFormatPr defaultRowHeight="15"/>
  <cols>
    <col min="1" max="1" width="21" customWidth="1"/>
    <col min="2" max="2" width="7.5703125" customWidth="1"/>
    <col min="3" max="4" width="4.28515625" customWidth="1"/>
    <col min="5" max="5" width="6.42578125" style="31" customWidth="1"/>
    <col min="6" max="7" width="4.28515625" customWidth="1"/>
    <col min="8" max="8" width="6.7109375" customWidth="1"/>
    <col min="9" max="10" width="4.28515625" customWidth="1"/>
    <col min="11" max="11" width="6.5703125" customWidth="1"/>
  </cols>
  <sheetData>
    <row r="1" spans="1:11" ht="15.75">
      <c r="C1" s="28">
        <v>1</v>
      </c>
      <c r="D1" s="28">
        <v>2</v>
      </c>
      <c r="E1" s="28"/>
      <c r="F1" s="28">
        <v>3</v>
      </c>
      <c r="G1" s="28">
        <v>4</v>
      </c>
      <c r="H1" s="28"/>
      <c r="I1" s="28">
        <v>5</v>
      </c>
      <c r="J1" s="28">
        <v>6</v>
      </c>
    </row>
    <row r="2" spans="1:11">
      <c r="C2" s="29" t="s">
        <v>147</v>
      </c>
      <c r="D2" s="29" t="s">
        <v>148</v>
      </c>
      <c r="E2" s="30"/>
      <c r="F2" s="29" t="s">
        <v>149</v>
      </c>
      <c r="G2" s="29" t="s">
        <v>150</v>
      </c>
      <c r="H2" s="29"/>
      <c r="I2" s="29" t="s">
        <v>151</v>
      </c>
      <c r="J2" s="29" t="s">
        <v>152</v>
      </c>
    </row>
    <row r="3" spans="1:11" ht="16.5" customHeight="1">
      <c r="A3" s="26" t="s">
        <v>85</v>
      </c>
      <c r="B3" s="27" t="s">
        <v>86</v>
      </c>
      <c r="C3" s="29">
        <v>6</v>
      </c>
      <c r="D3" s="29">
        <v>7.5</v>
      </c>
      <c r="E3" s="32">
        <f>(C3+D3)/2</f>
        <v>6.75</v>
      </c>
      <c r="F3" s="29">
        <v>8.5</v>
      </c>
      <c r="G3" s="29">
        <v>8</v>
      </c>
      <c r="H3" s="32">
        <f>(F3+G3)/2</f>
        <v>8.25</v>
      </c>
      <c r="I3" s="29">
        <v>7</v>
      </c>
      <c r="J3" s="29">
        <v>5</v>
      </c>
      <c r="K3" s="31">
        <f>(I3+J3)/2</f>
        <v>6</v>
      </c>
    </row>
    <row r="4" spans="1:11" ht="16.5" customHeight="1">
      <c r="A4" s="26" t="s">
        <v>87</v>
      </c>
      <c r="B4" s="27" t="s">
        <v>88</v>
      </c>
      <c r="C4" s="29">
        <v>5</v>
      </c>
      <c r="D4" s="29">
        <v>6.5</v>
      </c>
      <c r="E4" s="32">
        <f t="shared" ref="E4:E38" si="0">(C4+D4)/2</f>
        <v>5.75</v>
      </c>
      <c r="F4" s="29">
        <v>6</v>
      </c>
      <c r="G4" s="29">
        <v>8</v>
      </c>
      <c r="H4" s="32">
        <f t="shared" ref="H4:H39" si="1">(F4+G4)/2</f>
        <v>7</v>
      </c>
      <c r="I4" s="29">
        <v>4.5</v>
      </c>
      <c r="J4" s="29">
        <v>6.5</v>
      </c>
      <c r="K4" s="31">
        <f t="shared" ref="K4:K39" si="2">(I4+J4)/2</f>
        <v>5.5</v>
      </c>
    </row>
    <row r="5" spans="1:11" ht="16.5" customHeight="1">
      <c r="A5" s="26" t="s">
        <v>89</v>
      </c>
      <c r="B5" s="27" t="s">
        <v>90</v>
      </c>
      <c r="C5" s="29">
        <v>5</v>
      </c>
      <c r="D5" s="29">
        <v>7</v>
      </c>
      <c r="E5" s="32">
        <f t="shared" si="0"/>
        <v>6</v>
      </c>
      <c r="F5" s="29">
        <v>8</v>
      </c>
      <c r="G5" s="29">
        <v>8</v>
      </c>
      <c r="H5" s="32">
        <f t="shared" si="1"/>
        <v>8</v>
      </c>
      <c r="I5" s="29">
        <v>7</v>
      </c>
      <c r="J5" s="29">
        <v>7</v>
      </c>
      <c r="K5" s="31">
        <f t="shared" si="2"/>
        <v>7</v>
      </c>
    </row>
    <row r="6" spans="1:11" ht="16.5" customHeight="1">
      <c r="A6" s="26" t="s">
        <v>91</v>
      </c>
      <c r="B6" s="27" t="s">
        <v>92</v>
      </c>
      <c r="C6" s="29">
        <v>6</v>
      </c>
      <c r="D6" s="29">
        <v>7</v>
      </c>
      <c r="E6" s="32">
        <f t="shared" si="0"/>
        <v>6.5</v>
      </c>
      <c r="F6" s="29">
        <v>7</v>
      </c>
      <c r="G6" s="29">
        <v>5</v>
      </c>
      <c r="H6" s="32">
        <f t="shared" si="1"/>
        <v>6</v>
      </c>
      <c r="I6" s="29">
        <v>6.5</v>
      </c>
      <c r="J6" s="29">
        <v>5.5</v>
      </c>
      <c r="K6" s="31">
        <f t="shared" si="2"/>
        <v>6</v>
      </c>
    </row>
    <row r="7" spans="1:11" ht="16.5" customHeight="1">
      <c r="A7" s="26" t="s">
        <v>93</v>
      </c>
      <c r="B7" s="27" t="s">
        <v>92</v>
      </c>
      <c r="C7" s="29">
        <v>5</v>
      </c>
      <c r="D7" s="29">
        <v>6.5</v>
      </c>
      <c r="E7" s="32">
        <f t="shared" si="0"/>
        <v>5.75</v>
      </c>
      <c r="F7" s="29">
        <v>6.5</v>
      </c>
      <c r="G7" s="29">
        <v>6.5</v>
      </c>
      <c r="H7" s="32">
        <f t="shared" si="1"/>
        <v>6.5</v>
      </c>
      <c r="I7" s="29">
        <v>4</v>
      </c>
      <c r="J7" s="29">
        <v>5</v>
      </c>
      <c r="K7" s="31">
        <f t="shared" si="2"/>
        <v>4.5</v>
      </c>
    </row>
    <row r="8" spans="1:11" ht="16.5" customHeight="1">
      <c r="A8" s="26" t="s">
        <v>94</v>
      </c>
      <c r="B8" s="27" t="s">
        <v>95</v>
      </c>
      <c r="C8" s="29">
        <v>6.5</v>
      </c>
      <c r="D8" s="29">
        <v>7</v>
      </c>
      <c r="E8" s="32">
        <f t="shared" si="0"/>
        <v>6.75</v>
      </c>
      <c r="F8" s="29">
        <v>6.5</v>
      </c>
      <c r="G8" s="29">
        <v>6</v>
      </c>
      <c r="H8" s="32">
        <f t="shared" si="1"/>
        <v>6.25</v>
      </c>
      <c r="I8" s="29">
        <v>6</v>
      </c>
      <c r="J8" s="29">
        <v>5.75</v>
      </c>
      <c r="K8" s="33">
        <f t="shared" si="2"/>
        <v>5.875</v>
      </c>
    </row>
    <row r="9" spans="1:11" ht="16.5" customHeight="1">
      <c r="A9" s="26" t="s">
        <v>96</v>
      </c>
      <c r="B9" s="27" t="s">
        <v>96</v>
      </c>
      <c r="C9" s="29"/>
      <c r="D9" s="29"/>
      <c r="E9" s="32">
        <f t="shared" si="0"/>
        <v>0</v>
      </c>
      <c r="F9" s="29"/>
      <c r="G9" s="29"/>
      <c r="H9" s="32">
        <f t="shared" si="1"/>
        <v>0</v>
      </c>
      <c r="I9" s="29"/>
      <c r="J9" s="29"/>
      <c r="K9" s="31">
        <f t="shared" si="2"/>
        <v>0</v>
      </c>
    </row>
    <row r="10" spans="1:11" ht="16.5" customHeight="1">
      <c r="A10" s="26" t="s">
        <v>89</v>
      </c>
      <c r="B10" s="27" t="s">
        <v>97</v>
      </c>
      <c r="C10" s="29">
        <v>6</v>
      </c>
      <c r="D10" s="29">
        <v>7</v>
      </c>
      <c r="E10" s="32">
        <f t="shared" si="0"/>
        <v>6.5</v>
      </c>
      <c r="F10" s="29">
        <v>7</v>
      </c>
      <c r="G10" s="29">
        <v>6.5</v>
      </c>
      <c r="H10" s="32">
        <f t="shared" si="1"/>
        <v>6.75</v>
      </c>
      <c r="I10" s="29">
        <v>4</v>
      </c>
      <c r="J10" s="29">
        <v>6</v>
      </c>
      <c r="K10" s="31">
        <f t="shared" si="2"/>
        <v>5</v>
      </c>
    </row>
    <row r="11" spans="1:11" ht="16.5" customHeight="1">
      <c r="A11" s="26" t="s">
        <v>98</v>
      </c>
      <c r="B11" s="27" t="s">
        <v>99</v>
      </c>
      <c r="C11" s="29">
        <v>6.5</v>
      </c>
      <c r="D11" s="29">
        <v>7.5</v>
      </c>
      <c r="E11" s="32">
        <f t="shared" si="0"/>
        <v>7</v>
      </c>
      <c r="F11" s="29">
        <v>6.5</v>
      </c>
      <c r="G11" s="29">
        <v>7</v>
      </c>
      <c r="H11" s="32">
        <f t="shared" si="1"/>
        <v>6.75</v>
      </c>
      <c r="I11" s="29">
        <v>6</v>
      </c>
      <c r="J11" s="29">
        <v>7</v>
      </c>
      <c r="K11" s="31">
        <f t="shared" si="2"/>
        <v>6.5</v>
      </c>
    </row>
    <row r="12" spans="1:11" ht="16.5" customHeight="1">
      <c r="A12" s="26" t="s">
        <v>100</v>
      </c>
      <c r="B12" s="27" t="s">
        <v>99</v>
      </c>
      <c r="C12" s="29">
        <v>8</v>
      </c>
      <c r="D12" s="29">
        <v>8</v>
      </c>
      <c r="E12" s="32">
        <f t="shared" si="0"/>
        <v>8</v>
      </c>
      <c r="F12" s="29">
        <v>8.5</v>
      </c>
      <c r="G12" s="29">
        <v>7.5</v>
      </c>
      <c r="H12" s="32">
        <f t="shared" si="1"/>
        <v>8</v>
      </c>
      <c r="I12" s="29">
        <v>5.75</v>
      </c>
      <c r="J12" s="29">
        <v>7.75</v>
      </c>
      <c r="K12" s="33">
        <f t="shared" si="2"/>
        <v>6.75</v>
      </c>
    </row>
    <row r="13" spans="1:11" ht="16.5" customHeight="1">
      <c r="A13" s="26" t="s">
        <v>101</v>
      </c>
      <c r="B13" s="27" t="s">
        <v>99</v>
      </c>
      <c r="C13" s="29">
        <v>5.5</v>
      </c>
      <c r="D13" s="29">
        <v>7</v>
      </c>
      <c r="E13" s="32">
        <f t="shared" si="0"/>
        <v>6.25</v>
      </c>
      <c r="F13" s="29">
        <v>7.5</v>
      </c>
      <c r="G13" s="29">
        <v>7</v>
      </c>
      <c r="H13" s="32">
        <f t="shared" si="1"/>
        <v>7.25</v>
      </c>
      <c r="I13" s="29">
        <v>6.25</v>
      </c>
      <c r="J13" s="29">
        <v>6.5</v>
      </c>
      <c r="K13" s="33">
        <f t="shared" si="2"/>
        <v>6.375</v>
      </c>
    </row>
    <row r="14" spans="1:11" ht="16.5" customHeight="1">
      <c r="A14" s="26" t="s">
        <v>102</v>
      </c>
      <c r="B14" s="27" t="s">
        <v>99</v>
      </c>
      <c r="C14" s="29">
        <v>5.5</v>
      </c>
      <c r="D14" s="29">
        <v>8</v>
      </c>
      <c r="E14" s="32">
        <f t="shared" si="0"/>
        <v>6.75</v>
      </c>
      <c r="F14" s="29">
        <v>7.5</v>
      </c>
      <c r="G14" s="29">
        <v>7.5</v>
      </c>
      <c r="H14" s="32">
        <f t="shared" si="1"/>
        <v>7.5</v>
      </c>
      <c r="I14" s="29">
        <v>5</v>
      </c>
      <c r="J14" s="29">
        <v>6.5</v>
      </c>
      <c r="K14" s="33">
        <f t="shared" si="2"/>
        <v>5.75</v>
      </c>
    </row>
    <row r="15" spans="1:11" ht="16.5" customHeight="1">
      <c r="A15" s="26" t="s">
        <v>103</v>
      </c>
      <c r="B15" s="27" t="s">
        <v>104</v>
      </c>
      <c r="C15" s="29">
        <v>6</v>
      </c>
      <c r="D15" s="29">
        <v>7</v>
      </c>
      <c r="E15" s="32">
        <f t="shared" si="0"/>
        <v>6.5</v>
      </c>
      <c r="F15" s="29">
        <v>6.5</v>
      </c>
      <c r="G15" s="29">
        <v>8</v>
      </c>
      <c r="H15" s="32">
        <f t="shared" si="1"/>
        <v>7.25</v>
      </c>
      <c r="I15" s="29">
        <v>6</v>
      </c>
      <c r="J15" s="29">
        <v>7.25</v>
      </c>
      <c r="K15" s="33">
        <f t="shared" si="2"/>
        <v>6.625</v>
      </c>
    </row>
    <row r="16" spans="1:11" ht="16.5" customHeight="1">
      <c r="A16" s="26" t="s">
        <v>105</v>
      </c>
      <c r="B16" s="27" t="s">
        <v>106</v>
      </c>
      <c r="C16" s="29">
        <v>5</v>
      </c>
      <c r="D16" s="29">
        <v>7</v>
      </c>
      <c r="E16" s="32">
        <f t="shared" si="0"/>
        <v>6</v>
      </c>
      <c r="F16" s="29">
        <v>7.5</v>
      </c>
      <c r="G16" s="29">
        <v>6</v>
      </c>
      <c r="H16" s="32">
        <f t="shared" si="1"/>
        <v>6.75</v>
      </c>
      <c r="I16" s="29">
        <v>5</v>
      </c>
      <c r="J16" s="29">
        <v>6</v>
      </c>
      <c r="K16" s="31">
        <f t="shared" si="2"/>
        <v>5.5</v>
      </c>
    </row>
    <row r="17" spans="1:11" ht="16.5" customHeight="1">
      <c r="A17" s="26" t="s">
        <v>107</v>
      </c>
      <c r="B17" s="27" t="s">
        <v>108</v>
      </c>
      <c r="C17" s="29">
        <v>6.5</v>
      </c>
      <c r="D17" s="29">
        <v>8.5</v>
      </c>
      <c r="E17" s="32">
        <f t="shared" si="0"/>
        <v>7.5</v>
      </c>
      <c r="F17" s="29">
        <v>9</v>
      </c>
      <c r="G17" s="29">
        <v>7</v>
      </c>
      <c r="H17" s="32">
        <f t="shared" si="1"/>
        <v>8</v>
      </c>
      <c r="I17" s="29">
        <v>8</v>
      </c>
      <c r="J17" s="29">
        <v>8</v>
      </c>
      <c r="K17" s="31">
        <f t="shared" si="2"/>
        <v>8</v>
      </c>
    </row>
    <row r="18" spans="1:11" ht="16.5" customHeight="1">
      <c r="A18" s="26" t="s">
        <v>109</v>
      </c>
      <c r="B18" s="27" t="s">
        <v>110</v>
      </c>
      <c r="C18" s="29">
        <v>6</v>
      </c>
      <c r="D18" s="29">
        <v>6</v>
      </c>
      <c r="E18" s="32">
        <f t="shared" si="0"/>
        <v>6</v>
      </c>
      <c r="F18" s="29">
        <v>7.5</v>
      </c>
      <c r="G18" s="29">
        <v>7</v>
      </c>
      <c r="H18" s="32">
        <f t="shared" si="1"/>
        <v>7.25</v>
      </c>
      <c r="I18" s="29">
        <v>5</v>
      </c>
      <c r="J18" s="29">
        <v>6.5</v>
      </c>
      <c r="K18" s="33">
        <f t="shared" si="2"/>
        <v>5.75</v>
      </c>
    </row>
    <row r="19" spans="1:11" ht="16.5" customHeight="1">
      <c r="A19" s="26" t="s">
        <v>111</v>
      </c>
      <c r="B19" s="27" t="s">
        <v>112</v>
      </c>
      <c r="C19" s="29">
        <v>6</v>
      </c>
      <c r="D19" s="29">
        <v>7.5</v>
      </c>
      <c r="E19" s="32">
        <f t="shared" si="0"/>
        <v>6.75</v>
      </c>
      <c r="F19" s="29">
        <v>8.5</v>
      </c>
      <c r="G19" s="29">
        <v>8</v>
      </c>
      <c r="H19" s="32">
        <f t="shared" si="1"/>
        <v>8.25</v>
      </c>
      <c r="I19" s="29">
        <v>6</v>
      </c>
      <c r="J19" s="29">
        <v>7.5</v>
      </c>
      <c r="K19" s="33">
        <f t="shared" si="2"/>
        <v>6.75</v>
      </c>
    </row>
    <row r="20" spans="1:11" ht="16.5" customHeight="1">
      <c r="A20" s="26" t="s">
        <v>113</v>
      </c>
      <c r="B20" s="27" t="s">
        <v>114</v>
      </c>
      <c r="C20" s="29">
        <v>6</v>
      </c>
      <c r="D20" s="29">
        <v>7</v>
      </c>
      <c r="E20" s="32">
        <f t="shared" si="0"/>
        <v>6.5</v>
      </c>
      <c r="F20" s="29">
        <v>8</v>
      </c>
      <c r="G20" s="29">
        <v>7.5</v>
      </c>
      <c r="H20" s="32">
        <f t="shared" si="1"/>
        <v>7.75</v>
      </c>
      <c r="I20" s="29">
        <v>6</v>
      </c>
      <c r="J20" s="29">
        <v>5.5</v>
      </c>
      <c r="K20" s="33">
        <f t="shared" si="2"/>
        <v>5.75</v>
      </c>
    </row>
    <row r="21" spans="1:11" ht="16.5" customHeight="1">
      <c r="A21" s="26" t="s">
        <v>115</v>
      </c>
      <c r="B21" s="27" t="s">
        <v>116</v>
      </c>
      <c r="C21" s="29">
        <v>7</v>
      </c>
      <c r="D21" s="29">
        <v>7.5</v>
      </c>
      <c r="E21" s="32">
        <f t="shared" si="0"/>
        <v>7.25</v>
      </c>
      <c r="F21" s="29">
        <v>7.5</v>
      </c>
      <c r="G21" s="29">
        <v>8</v>
      </c>
      <c r="H21" s="32">
        <f t="shared" si="1"/>
        <v>7.75</v>
      </c>
      <c r="I21" s="29">
        <v>8</v>
      </c>
      <c r="J21" s="29">
        <v>8.75</v>
      </c>
      <c r="K21" s="33">
        <f t="shared" si="2"/>
        <v>8.375</v>
      </c>
    </row>
    <row r="22" spans="1:11" ht="16.5" customHeight="1">
      <c r="A22" s="26" t="s">
        <v>117</v>
      </c>
      <c r="B22" s="27" t="s">
        <v>118</v>
      </c>
      <c r="C22" s="29">
        <v>6</v>
      </c>
      <c r="D22" s="29">
        <v>7</v>
      </c>
      <c r="E22" s="32">
        <f t="shared" si="0"/>
        <v>6.5</v>
      </c>
      <c r="F22" s="29">
        <v>6.5</v>
      </c>
      <c r="G22" s="29">
        <v>7</v>
      </c>
      <c r="H22" s="32">
        <f t="shared" si="1"/>
        <v>6.75</v>
      </c>
      <c r="I22" s="29">
        <v>5.5</v>
      </c>
      <c r="J22" s="29">
        <v>6.5</v>
      </c>
      <c r="K22" s="31">
        <f t="shared" si="2"/>
        <v>6</v>
      </c>
    </row>
    <row r="23" spans="1:11" ht="16.5" customHeight="1">
      <c r="A23" s="26" t="s">
        <v>119</v>
      </c>
      <c r="B23" s="27" t="s">
        <v>120</v>
      </c>
      <c r="C23" s="29">
        <v>6.5</v>
      </c>
      <c r="D23" s="29">
        <v>7</v>
      </c>
      <c r="E23" s="32">
        <f t="shared" si="0"/>
        <v>6.75</v>
      </c>
      <c r="F23" s="29">
        <v>8</v>
      </c>
      <c r="G23" s="29">
        <v>7.75</v>
      </c>
      <c r="H23" s="32">
        <f t="shared" si="1"/>
        <v>7.875</v>
      </c>
      <c r="I23" s="29">
        <v>6.75</v>
      </c>
      <c r="J23" s="29">
        <v>6.5</v>
      </c>
      <c r="K23" s="33">
        <f t="shared" si="2"/>
        <v>6.625</v>
      </c>
    </row>
    <row r="24" spans="1:11" ht="16.5" customHeight="1">
      <c r="A24" s="26" t="s">
        <v>121</v>
      </c>
      <c r="B24" s="27" t="s">
        <v>120</v>
      </c>
      <c r="C24" s="29">
        <v>7</v>
      </c>
      <c r="D24" s="29">
        <v>7.5</v>
      </c>
      <c r="E24" s="32">
        <f t="shared" si="0"/>
        <v>7.25</v>
      </c>
      <c r="F24" s="29">
        <v>7.5</v>
      </c>
      <c r="G24" s="29">
        <v>5</v>
      </c>
      <c r="H24" s="32">
        <f t="shared" si="1"/>
        <v>6.25</v>
      </c>
      <c r="I24" s="29">
        <v>5.5</v>
      </c>
      <c r="J24" s="29">
        <v>7</v>
      </c>
      <c r="K24" s="33">
        <f t="shared" si="2"/>
        <v>6.25</v>
      </c>
    </row>
    <row r="25" spans="1:11" ht="16.5" customHeight="1">
      <c r="A25" s="26" t="s">
        <v>122</v>
      </c>
      <c r="B25" s="27" t="s">
        <v>120</v>
      </c>
      <c r="C25" s="29">
        <v>6.5</v>
      </c>
      <c r="D25" s="29">
        <v>8</v>
      </c>
      <c r="E25" s="32">
        <f t="shared" si="0"/>
        <v>7.25</v>
      </c>
      <c r="F25" s="29">
        <v>9.5</v>
      </c>
      <c r="G25" s="29">
        <v>9</v>
      </c>
      <c r="H25" s="32">
        <f t="shared" si="1"/>
        <v>9.25</v>
      </c>
      <c r="I25" s="29">
        <v>9.5</v>
      </c>
      <c r="J25" s="29">
        <v>9.25</v>
      </c>
      <c r="K25" s="33">
        <f t="shared" si="2"/>
        <v>9.375</v>
      </c>
    </row>
    <row r="26" spans="1:11" ht="16.5" customHeight="1">
      <c r="A26" s="26" t="s">
        <v>123</v>
      </c>
      <c r="B26" s="27" t="s">
        <v>124</v>
      </c>
      <c r="C26" s="29">
        <v>6</v>
      </c>
      <c r="D26" s="29">
        <v>7</v>
      </c>
      <c r="E26" s="32">
        <f t="shared" si="0"/>
        <v>6.5</v>
      </c>
      <c r="F26" s="29">
        <v>7</v>
      </c>
      <c r="G26" s="29">
        <v>7</v>
      </c>
      <c r="H26" s="32">
        <f t="shared" si="1"/>
        <v>7</v>
      </c>
      <c r="I26" s="29">
        <v>5.5</v>
      </c>
      <c r="J26" s="29">
        <v>6.5</v>
      </c>
      <c r="K26" s="31">
        <f t="shared" si="2"/>
        <v>6</v>
      </c>
    </row>
    <row r="27" spans="1:11" ht="16.5" customHeight="1">
      <c r="A27" s="26" t="s">
        <v>125</v>
      </c>
      <c r="B27" s="27" t="s">
        <v>126</v>
      </c>
      <c r="C27" s="29">
        <v>6</v>
      </c>
      <c r="D27" s="29">
        <v>6</v>
      </c>
      <c r="E27" s="32">
        <f t="shared" si="0"/>
        <v>6</v>
      </c>
      <c r="F27" s="29">
        <v>7</v>
      </c>
      <c r="G27" s="29">
        <v>4.5</v>
      </c>
      <c r="H27" s="32">
        <f t="shared" si="1"/>
        <v>5.75</v>
      </c>
      <c r="I27" s="29">
        <v>4</v>
      </c>
      <c r="J27" s="29">
        <v>6.75</v>
      </c>
      <c r="K27" s="33">
        <f t="shared" si="2"/>
        <v>5.375</v>
      </c>
    </row>
    <row r="28" spans="1:11" ht="16.5" customHeight="1">
      <c r="A28" s="26" t="s">
        <v>127</v>
      </c>
      <c r="B28" s="27" t="s">
        <v>128</v>
      </c>
      <c r="C28" s="29">
        <v>5</v>
      </c>
      <c r="D28" s="29">
        <v>8</v>
      </c>
      <c r="E28" s="32">
        <f t="shared" si="0"/>
        <v>6.5</v>
      </c>
      <c r="F28" s="29">
        <v>8</v>
      </c>
      <c r="G28" s="29">
        <v>7.5</v>
      </c>
      <c r="H28" s="32">
        <f t="shared" si="1"/>
        <v>7.75</v>
      </c>
      <c r="I28" s="29">
        <v>6.5</v>
      </c>
      <c r="J28" s="29">
        <v>6</v>
      </c>
      <c r="K28" s="33">
        <f t="shared" si="2"/>
        <v>6.25</v>
      </c>
    </row>
    <row r="29" spans="1:11" ht="16.5" customHeight="1">
      <c r="A29" s="26" t="s">
        <v>96</v>
      </c>
      <c r="B29" s="27" t="s">
        <v>96</v>
      </c>
      <c r="C29" s="29"/>
      <c r="D29" s="29"/>
      <c r="E29" s="32">
        <f t="shared" si="0"/>
        <v>0</v>
      </c>
      <c r="F29" s="29"/>
      <c r="G29" s="29"/>
      <c r="H29" s="32">
        <f t="shared" si="1"/>
        <v>0</v>
      </c>
      <c r="I29" s="29"/>
      <c r="J29" s="29"/>
      <c r="K29" s="31">
        <f t="shared" si="2"/>
        <v>0</v>
      </c>
    </row>
    <row r="30" spans="1:11" ht="16.5" customHeight="1">
      <c r="A30" s="26" t="s">
        <v>129</v>
      </c>
      <c r="B30" s="27" t="s">
        <v>130</v>
      </c>
      <c r="C30" s="29">
        <v>6</v>
      </c>
      <c r="D30" s="29">
        <v>6.5</v>
      </c>
      <c r="E30" s="32">
        <f t="shared" si="0"/>
        <v>6.25</v>
      </c>
      <c r="F30" s="29">
        <v>6</v>
      </c>
      <c r="G30" s="29">
        <v>5</v>
      </c>
      <c r="H30" s="32">
        <f t="shared" si="1"/>
        <v>5.5</v>
      </c>
      <c r="I30" s="29">
        <v>4.5</v>
      </c>
      <c r="J30" s="29">
        <v>6.5</v>
      </c>
      <c r="K30" s="31">
        <f t="shared" si="2"/>
        <v>5.5</v>
      </c>
    </row>
    <row r="31" spans="1:11" ht="16.5" customHeight="1">
      <c r="A31" s="26" t="s">
        <v>131</v>
      </c>
      <c r="B31" s="27" t="s">
        <v>132</v>
      </c>
      <c r="C31" s="29">
        <v>0</v>
      </c>
      <c r="D31" s="29">
        <v>6.5</v>
      </c>
      <c r="E31" s="32">
        <f t="shared" si="0"/>
        <v>3.25</v>
      </c>
      <c r="F31" s="29">
        <v>4</v>
      </c>
      <c r="G31" s="29">
        <v>5</v>
      </c>
      <c r="H31" s="32">
        <f t="shared" si="1"/>
        <v>4.5</v>
      </c>
      <c r="I31" s="29">
        <v>2</v>
      </c>
      <c r="J31" s="29">
        <v>7</v>
      </c>
      <c r="K31" s="31">
        <f t="shared" si="2"/>
        <v>4.5</v>
      </c>
    </row>
    <row r="32" spans="1:11" ht="16.5" customHeight="1">
      <c r="A32" s="26" t="s">
        <v>133</v>
      </c>
      <c r="B32" s="27" t="s">
        <v>134</v>
      </c>
      <c r="C32" s="29">
        <v>6</v>
      </c>
      <c r="D32" s="29">
        <v>7</v>
      </c>
      <c r="E32" s="32">
        <f t="shared" si="0"/>
        <v>6.5</v>
      </c>
      <c r="F32" s="29">
        <v>8.5</v>
      </c>
      <c r="G32" s="29">
        <v>7.75</v>
      </c>
      <c r="H32" s="32">
        <f t="shared" si="1"/>
        <v>8.125</v>
      </c>
      <c r="I32" s="29">
        <v>7</v>
      </c>
      <c r="J32" s="29">
        <v>7</v>
      </c>
      <c r="K32" s="31">
        <f t="shared" si="2"/>
        <v>7</v>
      </c>
    </row>
    <row r="33" spans="1:11" ht="16.5" customHeight="1">
      <c r="A33" s="26" t="s">
        <v>135</v>
      </c>
      <c r="B33" s="27" t="s">
        <v>136</v>
      </c>
      <c r="C33" s="29">
        <v>6</v>
      </c>
      <c r="D33" s="29">
        <v>6</v>
      </c>
      <c r="E33" s="32">
        <f t="shared" si="0"/>
        <v>6</v>
      </c>
      <c r="F33" s="29">
        <v>6.5</v>
      </c>
      <c r="G33" s="29">
        <v>7</v>
      </c>
      <c r="H33" s="32">
        <f t="shared" si="1"/>
        <v>6.75</v>
      </c>
      <c r="I33" s="29">
        <v>4</v>
      </c>
      <c r="J33" s="29">
        <v>6</v>
      </c>
      <c r="K33" s="31">
        <f t="shared" si="2"/>
        <v>5</v>
      </c>
    </row>
    <row r="34" spans="1:11" ht="16.5" customHeight="1">
      <c r="A34" s="26" t="s">
        <v>96</v>
      </c>
      <c r="B34" s="27" t="s">
        <v>96</v>
      </c>
      <c r="C34" s="29"/>
      <c r="D34" s="29"/>
      <c r="E34" s="32">
        <f t="shared" si="0"/>
        <v>0</v>
      </c>
      <c r="F34" s="29"/>
      <c r="G34" s="29"/>
      <c r="H34" s="32">
        <f t="shared" si="1"/>
        <v>0</v>
      </c>
      <c r="I34" s="29"/>
      <c r="J34" s="29"/>
      <c r="K34" s="31">
        <f t="shared" si="2"/>
        <v>0</v>
      </c>
    </row>
    <row r="35" spans="1:11" ht="16.5" customHeight="1">
      <c r="A35" s="26" t="s">
        <v>137</v>
      </c>
      <c r="B35" s="27" t="s">
        <v>138</v>
      </c>
      <c r="C35" s="29">
        <v>6</v>
      </c>
      <c r="D35" s="29">
        <v>7</v>
      </c>
      <c r="E35" s="32">
        <f t="shared" si="0"/>
        <v>6.5</v>
      </c>
      <c r="F35" s="29">
        <v>6.5</v>
      </c>
      <c r="G35" s="29">
        <v>6.5</v>
      </c>
      <c r="H35" s="32">
        <f t="shared" si="1"/>
        <v>6.5</v>
      </c>
      <c r="I35" s="29">
        <v>6</v>
      </c>
      <c r="J35" s="29">
        <v>5.5</v>
      </c>
      <c r="K35" s="33">
        <f t="shared" si="2"/>
        <v>5.75</v>
      </c>
    </row>
    <row r="36" spans="1:11" ht="16.5" customHeight="1">
      <c r="A36" s="26" t="s">
        <v>139</v>
      </c>
      <c r="B36" s="27" t="s">
        <v>140</v>
      </c>
      <c r="C36" s="29">
        <v>7</v>
      </c>
      <c r="D36" s="29">
        <v>7.5</v>
      </c>
      <c r="E36" s="32">
        <f t="shared" si="0"/>
        <v>7.25</v>
      </c>
      <c r="F36" s="29">
        <v>8</v>
      </c>
      <c r="G36" s="29">
        <v>7.5</v>
      </c>
      <c r="H36" s="32">
        <f t="shared" si="1"/>
        <v>7.75</v>
      </c>
      <c r="I36" s="29">
        <v>6</v>
      </c>
      <c r="J36" s="29">
        <v>8.25</v>
      </c>
      <c r="K36" s="33">
        <f t="shared" si="2"/>
        <v>7.125</v>
      </c>
    </row>
    <row r="37" spans="1:11" ht="16.5" customHeight="1">
      <c r="A37" s="26" t="s">
        <v>141</v>
      </c>
      <c r="B37" s="27" t="s">
        <v>142</v>
      </c>
      <c r="C37" s="29">
        <v>8</v>
      </c>
      <c r="D37" s="29">
        <v>8.5</v>
      </c>
      <c r="E37" s="32">
        <f t="shared" si="0"/>
        <v>8.25</v>
      </c>
      <c r="F37" s="29">
        <v>7</v>
      </c>
      <c r="G37" s="29">
        <v>8</v>
      </c>
      <c r="H37" s="32">
        <f t="shared" si="1"/>
        <v>7.5</v>
      </c>
      <c r="I37" s="29">
        <v>7.5</v>
      </c>
      <c r="J37" s="29">
        <v>8.5</v>
      </c>
      <c r="K37" s="31">
        <f t="shared" si="2"/>
        <v>8</v>
      </c>
    </row>
    <row r="38" spans="1:11" ht="16.5" customHeight="1">
      <c r="A38" s="26" t="s">
        <v>143</v>
      </c>
      <c r="B38" s="27" t="s">
        <v>144</v>
      </c>
      <c r="C38" s="29">
        <v>6.5</v>
      </c>
      <c r="D38" s="29">
        <v>8</v>
      </c>
      <c r="E38" s="32">
        <f t="shared" si="0"/>
        <v>7.25</v>
      </c>
      <c r="F38" s="29">
        <v>7.5</v>
      </c>
      <c r="G38" s="29">
        <v>8</v>
      </c>
      <c r="H38" s="32">
        <f t="shared" si="1"/>
        <v>7.75</v>
      </c>
      <c r="I38" s="29">
        <v>7</v>
      </c>
      <c r="J38" s="29">
        <v>7</v>
      </c>
      <c r="K38" s="31">
        <f t="shared" si="2"/>
        <v>7</v>
      </c>
    </row>
    <row r="39" spans="1:11" ht="16.5" customHeight="1">
      <c r="A39" s="26" t="s">
        <v>145</v>
      </c>
      <c r="B39" s="27" t="s">
        <v>146</v>
      </c>
      <c r="C39" s="29">
        <v>5.5</v>
      </c>
      <c r="D39" s="29">
        <v>7.5</v>
      </c>
      <c r="E39" s="32">
        <f>(C39+D39)/2</f>
        <v>6.5</v>
      </c>
      <c r="F39" s="29">
        <v>6</v>
      </c>
      <c r="G39" s="29">
        <v>7</v>
      </c>
      <c r="H39" s="32">
        <f t="shared" si="1"/>
        <v>6.5</v>
      </c>
      <c r="I39" s="29">
        <v>5</v>
      </c>
      <c r="J39" s="29">
        <v>6</v>
      </c>
      <c r="K39" s="31">
        <f t="shared" si="2"/>
        <v>5.5</v>
      </c>
    </row>
    <row r="40" spans="1:11">
      <c r="C40" s="29"/>
      <c r="D40" s="29"/>
      <c r="E40" s="30"/>
      <c r="F40" s="29"/>
      <c r="G40" s="29"/>
      <c r="H40" s="29"/>
      <c r="I40" s="29"/>
      <c r="J40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2015-06-24T08:26:46Z</dcterms:created>
  <dcterms:modified xsi:type="dcterms:W3CDTF">2015-06-25T00:56:36Z</dcterms:modified>
</cp:coreProperties>
</file>